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3256" windowHeight="11748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<sst xmlns="http://schemas.openxmlformats.org/spreadsheetml/2006/main" count="83" uniqueCount="76">
  <si>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</si>
  <si>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</si>
  <si>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</si>
  <si>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</si>
  <si>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</si>
  <si>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</si>
  <si>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</si>
  <si>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</si>
  <si>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</si>
  <si>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</si>
  <si>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</si>
  <si>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</si>
  <si>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</si>
  <si>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</si>
  <si>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</si>
  <si>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</si>
  <si>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</si>
  <si>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</si>
  <si>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</si>
  <si>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</si>
  <si>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</si>
  <si>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</si>
  <si>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</si>
  <si>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</si>
  <si>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</si>
  <si>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</si>
  <si>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</si>
  <si>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</si>
  <si>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</si>
  <si>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</si>
  <si>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</si>
  <si>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</si>
  <si>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</si>
  <si>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</si>
  <si>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</si>
  <si>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</si>
  <si>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</si>
  <si>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</si>
  <si>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</si>
  <si>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</si>
  <si>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</si>
  <si>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</si>
  <si>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</si>
  <si>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</si>
  <si>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</si>
  <si>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</si>
  <si>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</si>
  <si>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</si>
  <si>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</si>
  <si>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</si>
  <si>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</si>
  <si>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</si>
  <si>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</si>
  <si>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</si>
  <si>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</si>
  <si>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</si>
  <si>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</si>
  <si>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</si>
  <si>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</si>
  <si>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</si>
  <si>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</si>
  <si>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</si>
  <si>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</si>
  <si>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</si>
  <si>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</si>
  <si>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</si>
  <si>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</si>
  <si>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</si>
  <si>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</si>
  <si>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</si>
  <si>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</si>
  <si>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</si>
  <si>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</si>
  <si>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</si>
  <si>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</si>
  <si>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Новомакаровским сельским поселением Грибановского муниципального района 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</si>
</sst>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K1" activePane="topRight" state="frozen"/>
      <selection pane="topRight" activeCell="C3" sqref="C3:C8"/>
    </sheetView>
  </sheetViews>
  <sheetFormatPr defaultColWidth="9.109375" defaultRowHeight="11.4" x14ac:dyDescent="0.2"/>
  <cols>
    <col min="1" max="1" width="3" style="2" customWidth="1"/>
    <col min="2" max="2" width="45.6640625" style="2" customWidth="1"/>
    <col min="3" max="3" width="9.44140625" style="2" customWidth="1"/>
    <col min="4" max="5" width="7" style="2" customWidth="1"/>
    <col min="6" max="6" width="6.88671875" style="2" customWidth="1"/>
    <col min="7" max="7" width="7.6640625" style="2" customWidth="1"/>
    <col min="8" max="9" width="7.5546875" style="2" customWidth="1"/>
    <col min="10" max="11" width="7.6640625" style="2" customWidth="1"/>
    <col min="12" max="12" width="5.44140625" style="2" customWidth="1"/>
    <col min="13" max="14" width="4.6640625" style="2" customWidth="1"/>
    <col min="15" max="15" width="5.33203125" style="2" customWidth="1"/>
    <col min="16" max="16" width="6.44140625" style="2" customWidth="1"/>
    <col min="17" max="17" width="6.88671875" style="2" customWidth="1"/>
    <col min="18" max="18" width="6.44140625" style="2" customWidth="1"/>
    <col min="19" max="19" width="7" style="2" customWidth="1"/>
    <col min="20" max="20" width="8.5546875" style="2" customWidth="1"/>
    <col min="21" max="22" width="6" style="2" customWidth="1"/>
    <col min="23" max="24" width="7" style="2" customWidth="1"/>
    <col min="25" max="27" width="5" style="2" customWidth="1"/>
    <col min="28" max="28" width="7.6640625" style="2" customWidth="1"/>
    <col min="29" max="29" width="6.109375" style="2" customWidth="1"/>
    <col min="30" max="30" width="6.44140625" style="2" customWidth="1"/>
    <col min="31" max="31" width="6" style="2" customWidth="1"/>
    <col min="32" max="33" width="4.88671875" style="2" customWidth="1"/>
    <col min="34" max="34" width="5.44140625" style="2" customWidth="1"/>
    <col min="35" max="35" width="8.88671875" style="2" customWidth="1"/>
    <col min="36" max="36" width="9.5546875" style="2" customWidth="1"/>
    <col min="37" max="37" width="5.44140625" style="2" customWidth="1"/>
    <col min="38" max="38" width="5.88671875" style="2" customWidth="1"/>
    <col min="39" max="16384" width="9.10937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5" t="s">
        <v>60</v>
      </c>
      <c r="AI3" s="168" t="s">
        <v>72</v>
      </c>
      <c r="AJ3" s="169"/>
      <c r="AK3" s="169"/>
      <c r="AL3" s="170"/>
    </row>
    <row r="4" spans="1:4774" ht="27.75" customHeight="1" thickBot="1" x14ac:dyDescent="0.3">
      <c r="A4" s="113"/>
      <c r="B4" s="117"/>
      <c r="C4" s="120"/>
      <c r="D4" s="123"/>
      <c r="E4" s="162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5" t="s">
        <v>62</v>
      </c>
      <c r="Y4" s="84" t="s">
        <v>13</v>
      </c>
      <c r="Z4" s="86"/>
      <c r="AA4" s="174" t="s">
        <v>44</v>
      </c>
      <c r="AB4" s="177" t="s">
        <v>45</v>
      </c>
      <c r="AC4" s="178"/>
      <c r="AD4" s="178"/>
      <c r="AE4" s="178"/>
      <c r="AF4" s="178"/>
      <c r="AG4" s="179"/>
      <c r="AH4" s="141"/>
      <c r="AI4" s="171"/>
      <c r="AJ4" s="172"/>
      <c r="AK4" s="172"/>
      <c r="AL4" s="173"/>
    </row>
    <row r="5" spans="1:4774" ht="14.25" customHeight="1" thickBot="1" x14ac:dyDescent="0.3">
      <c r="A5" s="114"/>
      <c r="B5" s="117"/>
      <c r="C5" s="120"/>
      <c r="D5" s="123"/>
      <c r="E5" s="163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6"/>
      <c r="Y5" s="159" t="s">
        <v>65</v>
      </c>
      <c r="Z5" s="152" t="s">
        <v>66</v>
      </c>
      <c r="AA5" s="175"/>
      <c r="AB5" s="90" t="s">
        <v>16</v>
      </c>
      <c r="AC5" s="90"/>
      <c r="AD5" s="90"/>
      <c r="AE5" s="90"/>
      <c r="AF5" s="90"/>
      <c r="AG5" s="136" t="s">
        <v>11</v>
      </c>
      <c r="AH5" s="141"/>
      <c r="AI5" s="148" t="s">
        <v>20</v>
      </c>
      <c r="AJ5" s="148" t="s">
        <v>55</v>
      </c>
      <c r="AK5" s="180" t="s">
        <v>73</v>
      </c>
      <c r="AL5" s="183" t="s">
        <v>67</v>
      </c>
    </row>
    <row r="6" spans="1:4774" ht="12" customHeight="1" thickBot="1" x14ac:dyDescent="0.25">
      <c r="A6" s="114"/>
      <c r="B6" s="117"/>
      <c r="C6" s="120"/>
      <c r="D6" s="123"/>
      <c r="E6" s="163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6"/>
      <c r="Y6" s="160"/>
      <c r="Z6" s="153"/>
      <c r="AA6" s="175"/>
      <c r="AB6" s="156" t="s">
        <v>10</v>
      </c>
      <c r="AC6" s="157"/>
      <c r="AD6" s="158"/>
      <c r="AE6" s="128" t="s">
        <v>5</v>
      </c>
      <c r="AF6" s="155" t="s">
        <v>6</v>
      </c>
      <c r="AG6" s="137"/>
      <c r="AH6" s="141"/>
      <c r="AI6" s="148"/>
      <c r="AJ6" s="148"/>
      <c r="AK6" s="181"/>
      <c r="AL6" s="148"/>
    </row>
    <row r="7" spans="1:4774" ht="24.75" customHeight="1" thickBot="1" x14ac:dyDescent="0.25">
      <c r="A7" s="114"/>
      <c r="B7" s="117"/>
      <c r="C7" s="120"/>
      <c r="D7" s="123"/>
      <c r="E7" s="163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6"/>
      <c r="Y7" s="160"/>
      <c r="Z7" s="153"/>
      <c r="AA7" s="175"/>
      <c r="AB7" s="119" t="s">
        <v>71</v>
      </c>
      <c r="AC7" s="150" t="s">
        <v>13</v>
      </c>
      <c r="AD7" s="151"/>
      <c r="AE7" s="129"/>
      <c r="AF7" s="141"/>
      <c r="AG7" s="137"/>
      <c r="AH7" s="141"/>
      <c r="AI7" s="148"/>
      <c r="AJ7" s="148"/>
      <c r="AK7" s="181"/>
      <c r="AL7" s="148"/>
    </row>
    <row r="8" spans="1:4774" ht="159" customHeight="1" thickBot="1" x14ac:dyDescent="0.25">
      <c r="A8" s="115"/>
      <c r="B8" s="118"/>
      <c r="C8" s="121"/>
      <c r="D8" s="124"/>
      <c r="E8" s="164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7"/>
      <c r="Y8" s="161"/>
      <c r="Z8" s="154"/>
      <c r="AA8" s="176"/>
      <c r="AB8" s="121"/>
      <c r="AC8" s="13" t="s">
        <v>3</v>
      </c>
      <c r="AD8" s="14" t="s">
        <v>4</v>
      </c>
      <c r="AE8" s="130"/>
      <c r="AF8" s="142"/>
      <c r="AG8" s="138"/>
      <c r="AH8" s="142"/>
      <c r="AI8" s="149"/>
      <c r="AJ8" s="149"/>
      <c r="AK8" s="182"/>
      <c r="AL8" s="149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2" thickBot="1" x14ac:dyDescent="0.3">
      <c r="A11" s="48">
        <v>1</v>
      </c>
      <c r="B11" s="53"/>
      <c r="C11" s="18">
        <f>D11+Z11</f>
        <v>4</v>
      </c>
      <c r="D11" s="25">
        <v>2</v>
      </c>
      <c r="E11" s="26"/>
      <c r="F11" s="15">
        <f>G11+K11+L11</f>
        <v>0</v>
      </c>
      <c r="G11" s="19">
        <f>H11+I11</f>
        <v>0</v>
      </c>
      <c r="H11" s="5"/>
      <c r="I11" s="4"/>
      <c r="J11" s="10"/>
      <c r="K11" s="9"/>
      <c r="L11" s="20"/>
      <c r="M11" s="17"/>
      <c r="N11" s="17"/>
      <c r="O11" s="16"/>
      <c r="P11" s="7"/>
      <c r="Q11" s="3"/>
      <c r="R11" s="3"/>
      <c r="S11" s="3"/>
      <c r="T11" s="8"/>
      <c r="U11" s="11"/>
      <c r="V11" s="6"/>
      <c r="W11" s="20">
        <v>4</v>
      </c>
      <c r="X11" s="20">
        <v>0</v>
      </c>
      <c r="Y11" s="20">
        <v>2</v>
      </c>
      <c r="Z11" s="20">
        <v>2</v>
      </c>
      <c r="AA11" s="27">
        <v>2</v>
      </c>
      <c r="AB11" s="19">
        <f>AC11+AD11</f>
        <v>0</v>
      </c>
      <c r="AC11" s="23">
        <v>0</v>
      </c>
      <c r="AD11" s="22">
        <v>0</v>
      </c>
      <c r="AE11" s="9">
        <v>2</v>
      </c>
      <c r="AF11" s="21">
        <v>0</v>
      </c>
      <c r="AG11" s="21">
        <v>0</v>
      </c>
      <c r="AH11" s="31">
        <v>0</v>
      </c>
      <c r="AI11" s="81">
        <f>C11</f>
        <v>4</v>
      </c>
      <c r="AJ11" s="60">
        <v>0</v>
      </c>
      <c r="AK11" s="24">
        <v>2</v>
      </c>
      <c r="AL11" s="24">
        <v>2</v>
      </c>
    </row>
    <row r="12" spans="1:4774" ht="12" customHeight="1" thickBot="1" x14ac:dyDescent="0.35">
      <c r="A12" s="54"/>
      <c r="B12" s="59" t="s">
        <v>23</v>
      </c>
      <c r="C12" s="62">
        <f t="shared" ref="C12:AL12" si="0">SUM(C11:C11)</f>
        <v>4</v>
      </c>
      <c r="D12" s="63">
        <f t="shared" si="0"/>
        <v>2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4</v>
      </c>
      <c r="X12" s="62">
        <f t="shared" si="0"/>
        <v>0</v>
      </c>
      <c r="Y12" s="62">
        <f t="shared" si="0"/>
        <v>2</v>
      </c>
      <c r="Z12" s="62">
        <f t="shared" si="0"/>
        <v>2</v>
      </c>
      <c r="AA12" s="69">
        <f t="shared" si="0"/>
        <v>2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2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4</v>
      </c>
      <c r="AJ12" s="78">
        <f t="shared" si="0"/>
        <v>0</v>
      </c>
      <c r="AK12" s="79">
        <f t="shared" si="0"/>
        <v>2</v>
      </c>
      <c r="AL12" s="80">
        <f t="shared" si="0"/>
        <v>2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Tarasov</cp:lastModifiedBy>
  <cp:lastPrinted>2023-12-26T17:58:00Z</cp:lastPrinted>
  <dcterms:created xsi:type="dcterms:W3CDTF">2017-04-06T14:20:43Z</dcterms:created>
  <dcterms:modified xsi:type="dcterms:W3CDTF">2024-07-04T10:40:23Z</dcterms:modified>
</cp:coreProperties>
</file>